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7 классы " sheetId="1" r:id="rId1"/>
    <sheet name="9-11 класс" sheetId="2" r:id="rId2"/>
  </sheets>
  <externalReferences>
    <externalReference r:id="rId5"/>
    <externalReference r:id="rId6"/>
    <externalReference r:id="rId7"/>
    <externalReference r:id="rId8"/>
  </externalReferences>
  <definedNames>
    <definedName name="Excel_BuiltIn_Print_Area" localSheetId="1">'9-11 класс'!$A$12:$P$30</definedName>
    <definedName name="level">'[1]Лист2'!$J$4:$J$7</definedName>
    <definedName name="rf">'[2]Лист2'!$H$4:$H$6</definedName>
    <definedName name="sex">'[2]Лист2'!$F$4:$F$6</definedName>
    <definedName name="t_type">'[1]Лист2'!$D$4:$D$6</definedName>
    <definedName name="а">'[3]Лист2'!$F$4:$F$6</definedName>
    <definedName name="к">'[3]Лист2'!$H$4:$H$6</definedName>
    <definedName name="_xlnm.Print_Area" localSheetId="1">'9-11 класс'!$A$12:$P$30</definedName>
    <definedName name="ТипДиплома">'[4]Лист2'!$E$1:$E$2</definedName>
  </definedNames>
  <calcPr fullCalcOnLoad="1"/>
</workbook>
</file>

<file path=xl/sharedStrings.xml><?xml version="1.0" encoding="utf-8"?>
<sst xmlns="http://schemas.openxmlformats.org/spreadsheetml/2006/main" count="421" uniqueCount="147">
  <si>
    <t xml:space="preserve">Рейтинг  участников муниципального этапа всероссийской олимпиады школьников 2022/2023 учебного года </t>
  </si>
  <si>
    <t xml:space="preserve">по                                                                                       класс__________ </t>
  </si>
  <si>
    <t xml:space="preserve"> Испанскому  языку </t>
  </si>
  <si>
    <t>класс</t>
  </si>
  <si>
    <t>9-11</t>
  </si>
  <si>
    <t xml:space="preserve">  ( наименование предмета)</t>
  </si>
  <si>
    <t>16 ноября</t>
  </si>
  <si>
    <t xml:space="preserve">   ( дата проведения муниципального этапа олимпиады)</t>
  </si>
  <si>
    <t>Всеволожский</t>
  </si>
  <si>
    <t>(название муниципального образования)</t>
  </si>
  <si>
    <t xml:space="preserve"> </t>
  </si>
  <si>
    <t>(количество участников)</t>
  </si>
  <si>
    <t>№ п.п.</t>
  </si>
  <si>
    <t>Фамилия</t>
  </si>
  <si>
    <t>Имя</t>
  </si>
  <si>
    <t>Отчество</t>
  </si>
  <si>
    <t>Пол</t>
  </si>
  <si>
    <t>Дата  рождения</t>
  </si>
  <si>
    <t>Гражданство</t>
  </si>
  <si>
    <t>Ограниченные возможности здоровья (Имеется/Не имеется)</t>
  </si>
  <si>
    <t>Полное название образовательного учреждения по уставу</t>
  </si>
  <si>
    <t>Уровень (класс)  обучения</t>
  </si>
  <si>
    <t>Результат            (победитель/призер/участник)</t>
  </si>
  <si>
    <t>Кол-во набранных баллов (мax = 100)</t>
  </si>
  <si>
    <t>МО</t>
  </si>
  <si>
    <t>Адрес образовательного учреждения</t>
  </si>
  <si>
    <t>Шифр участника</t>
  </si>
  <si>
    <t>Ф.И.О. педагога</t>
  </si>
  <si>
    <t>Зайцева</t>
  </si>
  <si>
    <t>Диана</t>
  </si>
  <si>
    <t>Вячеславовна</t>
  </si>
  <si>
    <t>ж</t>
  </si>
  <si>
    <t>Россия</t>
  </si>
  <si>
    <t>Не имеется</t>
  </si>
  <si>
    <t>МОУ «Гимназия» г. Сертолово  Всеволожского района</t>
  </si>
  <si>
    <t>Победитель</t>
  </si>
  <si>
    <t xml:space="preserve">Всеволожский </t>
  </si>
  <si>
    <t>Всеволожский район, г. Сертолово, ул. Молодцова, дом 18</t>
  </si>
  <si>
    <t>Скворцова Зоя Петровна</t>
  </si>
  <si>
    <t>Жукова</t>
  </si>
  <si>
    <t>Вероника</t>
  </si>
  <si>
    <t>Андреевна</t>
  </si>
  <si>
    <t>МОУ «Бугровская средняя общеобразовательная школа»  Всеволожского района</t>
  </si>
  <si>
    <t>Призер</t>
  </si>
  <si>
    <t>Всеволожский район, п.Бугры, ул. Полевая, д.3</t>
  </si>
  <si>
    <t xml:space="preserve">Курочкин </t>
  </si>
  <si>
    <t>Степан</t>
  </si>
  <si>
    <t>Евгеньевич</t>
  </si>
  <si>
    <t>м</t>
  </si>
  <si>
    <t>МОУ «Лицей № 1» г. Всеволожска</t>
  </si>
  <si>
    <t>г. Всеволожск, ул. Межевая, 14</t>
  </si>
  <si>
    <t xml:space="preserve">Тан Аомей
</t>
  </si>
  <si>
    <t>Красников</t>
  </si>
  <si>
    <t>Артемий</t>
  </si>
  <si>
    <t>Викторович</t>
  </si>
  <si>
    <t>МОБУ «Средняя общеобразовательная школа «Муринский центр образования № 2» Всеволожского района</t>
  </si>
  <si>
    <t xml:space="preserve">Участник </t>
  </si>
  <si>
    <t>Всеволожский район, г. Мурино, бульвар Менделеева, дом 20, корпус 1</t>
  </si>
  <si>
    <t>Газиева О.В.</t>
  </si>
  <si>
    <t>Кондратьева</t>
  </si>
  <si>
    <t>Александра</t>
  </si>
  <si>
    <t>Александровна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</si>
  <si>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</si>
  <si>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№ 162</t>
  </si>
  <si>
    <t>Квитницкий Геннадий Николаевич</t>
  </si>
  <si>
    <t>Дерендяев</t>
  </si>
  <si>
    <t>Данила</t>
  </si>
  <si>
    <t>Русланович</t>
  </si>
  <si>
    <t>Плисецкая Н.В.</t>
  </si>
  <si>
    <t>Варданян</t>
  </si>
  <si>
    <t>Ваган</t>
  </si>
  <si>
    <t>Бабкени</t>
  </si>
  <si>
    <t>Башурова</t>
  </si>
  <si>
    <t>Ксения</t>
  </si>
  <si>
    <t>Павловна</t>
  </si>
  <si>
    <t>Баталова</t>
  </si>
  <si>
    <t>Екатерина</t>
  </si>
  <si>
    <t>Ивановна</t>
  </si>
  <si>
    <t>Бойко</t>
  </si>
  <si>
    <t>Арина</t>
  </si>
  <si>
    <t>Ельцина</t>
  </si>
  <si>
    <t>Яна</t>
  </si>
  <si>
    <t>Владимировна</t>
  </si>
  <si>
    <t>Зализкий</t>
  </si>
  <si>
    <t>Кирилл</t>
  </si>
  <si>
    <t>Михайлович</t>
  </si>
  <si>
    <t>Пержин</t>
  </si>
  <si>
    <t>Баратов</t>
  </si>
  <si>
    <t>Артур</t>
  </si>
  <si>
    <t>Мирланович</t>
  </si>
  <si>
    <t>Уткина</t>
  </si>
  <si>
    <t>Полина</t>
  </si>
  <si>
    <t>Михайловна</t>
  </si>
  <si>
    <t>Муталлимова</t>
  </si>
  <si>
    <t>Сабрина</t>
  </si>
  <si>
    <t>Абдуллаевна</t>
  </si>
  <si>
    <t>Василевич</t>
  </si>
  <si>
    <t>Дмитриевна</t>
  </si>
  <si>
    <t>Нахабо</t>
  </si>
  <si>
    <t>Даниил</t>
  </si>
  <si>
    <t>Максимович</t>
  </si>
  <si>
    <t xml:space="preserve">Подпись:  </t>
  </si>
  <si>
    <t>Председатель жюри:</t>
  </si>
  <si>
    <t>Скворцова З.П., Гимназия г.Сертолово</t>
  </si>
  <si>
    <t>Плисецкая Н.В., Муринский ЦО №2</t>
  </si>
  <si>
    <t xml:space="preserve">Райлян Ю. Ю., Всеволожский ЦО </t>
  </si>
  <si>
    <t>Примечание:</t>
  </si>
  <si>
    <t xml:space="preserve">       Участники с равным количеством баллов располагаются в алфавитном порядке.</t>
  </si>
  <si>
    <t>7</t>
  </si>
  <si>
    <t>Чухлебова</t>
  </si>
  <si>
    <t>ЧОУ «Гимназия «Грейс» Всеволожского района</t>
  </si>
  <si>
    <t>г. Всеволожск, Христиновский пр-т, д. 63-67, лит. А-А1</t>
  </si>
  <si>
    <t xml:space="preserve"> Шелепова</t>
  </si>
  <si>
    <t xml:space="preserve"> Арина</t>
  </si>
  <si>
    <t xml:space="preserve"> Александровна</t>
  </si>
  <si>
    <t xml:space="preserve">Коломенская </t>
  </si>
  <si>
    <t>Елизавета</t>
  </si>
  <si>
    <t>Викторовна</t>
  </si>
  <si>
    <t>Селиванов</t>
  </si>
  <si>
    <t>Яков</t>
  </si>
  <si>
    <t>Львович</t>
  </si>
  <si>
    <t>Участник</t>
  </si>
  <si>
    <t>Юдакова</t>
  </si>
  <si>
    <t>Николаевна</t>
  </si>
  <si>
    <t xml:space="preserve">Доброгорская </t>
  </si>
  <si>
    <t>МОБУ «Средняя общеобразовательная школа «Центр образования «Кудрово» Всеволожского района</t>
  </si>
  <si>
    <t>Всеволожский район, г. Кудрово, Березовая улица, дом 1</t>
  </si>
  <si>
    <t>Денисова Регина Андреевна</t>
  </si>
  <si>
    <t>Зеленина</t>
  </si>
  <si>
    <t>Эвелина</t>
  </si>
  <si>
    <t>Сергеевна</t>
  </si>
  <si>
    <t>Анастасия</t>
  </si>
  <si>
    <t>Федорук</t>
  </si>
  <si>
    <t>Ангелина</t>
  </si>
  <si>
    <t>Карпов</t>
  </si>
  <si>
    <t>Эдвард</t>
  </si>
  <si>
    <t>Игоревич</t>
  </si>
  <si>
    <t>Воронина</t>
  </si>
  <si>
    <t>Кристина</t>
  </si>
  <si>
    <t>Валерьевна</t>
  </si>
  <si>
    <t>Сунхарова</t>
  </si>
  <si>
    <t>Рашидовна</t>
  </si>
  <si>
    <t>Иванова</t>
  </si>
  <si>
    <t>Мария</t>
  </si>
  <si>
    <t xml:space="preserve">Третьяков </t>
  </si>
  <si>
    <t>Евгений</t>
  </si>
  <si>
    <t>Никитич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</si>
</sst>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46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 applyFill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fill" wrapText="1"/>
    </xf>
    <xf numFmtId="0" fontId="5" fillId="0" borderId="0" xfId="0" applyFont="1" applyFill="1" applyAlignment="1">
      <alignment vertical="top"/>
    </xf>
    <xf numFmtId="49" fontId="8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justify" wrapText="1"/>
    </xf>
    <xf numFmtId="0" fontId="6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1" fillId="33" borderId="11" xfId="53" applyFont="1" applyFill="1" applyBorder="1" applyAlignment="1">
      <alignment horizontal="center" vertical="center" wrapText="1"/>
      <protection/>
    </xf>
    <xf numFmtId="14" fontId="11" fillId="33" borderId="11" xfId="53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11" fillId="33" borderId="11" xfId="53" applyNumberFormat="1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6" fillId="35" borderId="11" xfId="0" applyFont="1" applyFill="1" applyBorder="1" applyAlignment="1">
      <alignment horizontal="center" vertical="center" wrapText="1"/>
    </xf>
    <xf numFmtId="0" fontId="11" fillId="35" borderId="11" xfId="53" applyNumberFormat="1" applyFont="1" applyFill="1" applyBorder="1" applyAlignment="1">
      <alignment horizontal="center" vertical="center" wrapText="1"/>
      <protection/>
    </xf>
    <xf numFmtId="0" fontId="11" fillId="35" borderId="11" xfId="53" applyFont="1" applyFill="1" applyBorder="1" applyAlignment="1">
      <alignment horizontal="center" vertical="center" wrapText="1"/>
      <protection/>
    </xf>
    <xf numFmtId="14" fontId="45" fillId="36" borderId="13" xfId="0" applyNumberFormat="1" applyFont="1" applyFill="1" applyBorder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4 2" xfId="55"/>
    <cellStyle name="Обычный 2 2 4 2 2" xfId="56"/>
    <cellStyle name="Обычный 2 3" xfId="57"/>
    <cellStyle name="Обычный 2 3 2" xfId="58"/>
    <cellStyle name="Обычный 2 4" xfId="59"/>
    <cellStyle name="Обычный 2 5" xfId="60"/>
    <cellStyle name="Обычный 25" xfId="61"/>
    <cellStyle name="Обычный 3" xfId="62"/>
    <cellStyle name="Обычный 3 2" xfId="63"/>
    <cellStyle name="Обычный 3 2 2" xfId="64"/>
    <cellStyle name="Обычный 3 2 3" xfId="65"/>
    <cellStyle name="Обычный 3 3" xfId="66"/>
    <cellStyle name="Обычный 3 4" xfId="67"/>
    <cellStyle name="Обычный 3 5" xfId="68"/>
    <cellStyle name="Обычный 4" xfId="69"/>
    <cellStyle name="Обычный 4 2" xfId="70"/>
    <cellStyle name="Обычный 4 3" xfId="71"/>
    <cellStyle name="Обычный 5" xfId="72"/>
    <cellStyle name="Обычный 5 2" xfId="73"/>
    <cellStyle name="Обычный 5 3" xfId="74"/>
    <cellStyle name="Обычный 6" xfId="75"/>
    <cellStyle name="Обычный 6 2" xfId="76"/>
    <cellStyle name="Обычный 7" xfId="77"/>
    <cellStyle name="Обычный 8" xfId="78"/>
    <cellStyle name="Обычный 8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4.125" style="0" customWidth="1"/>
    <col min="2" max="2" width="14.00390625" style="0" customWidth="1"/>
    <col min="3" max="3" width="11.625" style="0" customWidth="1"/>
    <col min="4" max="4" width="15.25390625" style="0" customWidth="1"/>
    <col min="5" max="5" width="4.125" style="0" customWidth="1"/>
    <col min="6" max="6" width="10.125" style="0" customWidth="1"/>
    <col min="7" max="7" width="7.875" style="0" customWidth="1"/>
    <col min="8" max="8" width="11.125" style="0" customWidth="1"/>
    <col min="9" max="9" width="52.375" style="0" customWidth="1"/>
    <col min="10" max="10" width="4.875" style="0" customWidth="1"/>
    <col min="11" max="11" width="16.25390625" style="0" customWidth="1"/>
    <col min="12" max="12" width="6.75390625" style="0" customWidth="1"/>
    <col min="13" max="13" width="8.00390625" style="0" customWidth="1"/>
    <col min="14" max="14" width="34.375" style="0" customWidth="1"/>
    <col min="15" max="15" width="5.375" style="0" customWidth="1"/>
    <col min="16" max="16" width="24.125" style="0" customWidth="1"/>
  </cols>
  <sheetData>
    <row r="1" spans="1:16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  <c r="O1" s="2"/>
      <c r="P1" s="2"/>
    </row>
    <row r="2" spans="1:16" ht="20.25" customHeight="1">
      <c r="A2" s="3"/>
      <c r="B2" s="4"/>
      <c r="C2" s="4"/>
      <c r="D2" s="4"/>
      <c r="E2" s="4"/>
      <c r="F2" s="4"/>
      <c r="G2" s="4"/>
      <c r="H2" s="4"/>
      <c r="I2" s="48"/>
      <c r="J2" s="48"/>
      <c r="K2" s="48"/>
      <c r="L2" s="5"/>
      <c r="M2" s="6"/>
      <c r="N2" s="6"/>
      <c r="O2" s="2"/>
      <c r="P2" s="2"/>
    </row>
    <row r="3" spans="1:16" ht="20.25" customHeight="1">
      <c r="A3" s="3"/>
      <c r="B3" s="4"/>
      <c r="C3" s="4"/>
      <c r="D3" s="4"/>
      <c r="E3" s="7" t="s">
        <v>1</v>
      </c>
      <c r="F3" s="49" t="s">
        <v>2</v>
      </c>
      <c r="G3" s="49"/>
      <c r="H3" s="49"/>
      <c r="I3" s="49"/>
      <c r="J3" s="7" t="s">
        <v>3</v>
      </c>
      <c r="K3" s="8" t="s">
        <v>108</v>
      </c>
      <c r="L3" s="9"/>
      <c r="M3" s="9"/>
      <c r="N3" s="9"/>
      <c r="O3" s="2"/>
      <c r="P3" s="2"/>
    </row>
    <row r="4" spans="1:16" ht="20.25" customHeight="1">
      <c r="A4" s="3"/>
      <c r="B4" s="4"/>
      <c r="C4" s="4"/>
      <c r="D4" s="4"/>
      <c r="E4" s="4"/>
      <c r="F4" s="50" t="s">
        <v>5</v>
      </c>
      <c r="G4" s="50"/>
      <c r="H4" s="50"/>
      <c r="I4" s="50"/>
      <c r="J4" s="4"/>
      <c r="K4" s="10"/>
      <c r="L4" s="5"/>
      <c r="M4" s="6"/>
      <c r="N4" s="6"/>
      <c r="O4" s="2"/>
      <c r="P4" s="2"/>
    </row>
    <row r="5" spans="1:16" ht="20.25" customHeight="1">
      <c r="A5" s="3"/>
      <c r="B5" s="4"/>
      <c r="C5" s="4"/>
      <c r="D5" s="4"/>
      <c r="E5" s="4"/>
      <c r="F5" s="51" t="s">
        <v>6</v>
      </c>
      <c r="G5" s="51"/>
      <c r="H5" s="51"/>
      <c r="I5" s="51"/>
      <c r="J5" s="4"/>
      <c r="K5" s="10"/>
      <c r="L5" s="5"/>
      <c r="M5" s="6"/>
      <c r="N5" s="6"/>
      <c r="O5" s="2"/>
      <c r="P5" s="2"/>
    </row>
    <row r="6" spans="1:16" ht="20.25" customHeight="1">
      <c r="A6" s="3"/>
      <c r="B6" s="4"/>
      <c r="C6" s="4"/>
      <c r="D6" s="4"/>
      <c r="E6" s="4"/>
      <c r="F6" s="52" t="s">
        <v>7</v>
      </c>
      <c r="G6" s="52"/>
      <c r="H6" s="52"/>
      <c r="I6" s="52"/>
      <c r="J6" s="4"/>
      <c r="K6" s="10"/>
      <c r="L6" s="5"/>
      <c r="M6" s="6"/>
      <c r="N6" s="6"/>
      <c r="O6" s="2"/>
      <c r="P6" s="2"/>
    </row>
    <row r="7" spans="1:16" ht="20.25" customHeight="1">
      <c r="A7" s="3"/>
      <c r="B7" s="4"/>
      <c r="C7" s="4"/>
      <c r="D7" s="4"/>
      <c r="E7" s="4"/>
      <c r="F7" s="53" t="s">
        <v>8</v>
      </c>
      <c r="G7" s="53"/>
      <c r="H7" s="53"/>
      <c r="I7" s="53"/>
      <c r="J7" s="4"/>
      <c r="K7" s="10"/>
      <c r="L7" s="5"/>
      <c r="M7" s="6"/>
      <c r="N7" s="6"/>
      <c r="O7" s="2"/>
      <c r="P7" s="2"/>
    </row>
    <row r="8" spans="1:16" ht="20.25" customHeight="1">
      <c r="A8" s="3"/>
      <c r="B8" s="4"/>
      <c r="C8" s="4"/>
      <c r="D8" s="4"/>
      <c r="E8" s="4"/>
      <c r="F8" s="50" t="s">
        <v>9</v>
      </c>
      <c r="G8" s="50"/>
      <c r="H8" s="50"/>
      <c r="I8" s="50"/>
      <c r="J8" s="4"/>
      <c r="K8" s="10"/>
      <c r="L8" s="5"/>
      <c r="M8" s="6"/>
      <c r="N8" s="6"/>
      <c r="O8" s="2"/>
      <c r="P8" s="2"/>
    </row>
    <row r="9" spans="1:16" ht="15.75">
      <c r="A9" s="12"/>
      <c r="B9" s="13"/>
      <c r="C9" s="13"/>
      <c r="D9" s="13"/>
      <c r="E9" s="13"/>
      <c r="F9" s="11">
        <v>14</v>
      </c>
      <c r="G9" s="14"/>
      <c r="H9" s="15"/>
      <c r="I9" s="15"/>
      <c r="J9" s="16" t="s">
        <v>10</v>
      </c>
      <c r="K9" s="17"/>
      <c r="L9" s="18"/>
      <c r="M9" s="2"/>
      <c r="N9" s="2"/>
      <c r="O9" s="2"/>
      <c r="P9" s="2"/>
    </row>
    <row r="10" spans="1:16" ht="12.75" customHeight="1">
      <c r="A10" s="12"/>
      <c r="B10" s="13"/>
      <c r="C10" s="13"/>
      <c r="D10" s="13"/>
      <c r="E10" s="13"/>
      <c r="F10" s="52" t="s">
        <v>11</v>
      </c>
      <c r="G10" s="52"/>
      <c r="H10" s="52"/>
      <c r="I10" s="52"/>
      <c r="J10" s="16"/>
      <c r="K10" s="17"/>
      <c r="L10" s="18"/>
      <c r="M10" s="2"/>
      <c r="N10" s="2"/>
      <c r="O10" s="2"/>
      <c r="P10" s="2"/>
    </row>
    <row r="11" spans="1:16" ht="15.75">
      <c r="A11" s="12"/>
      <c r="B11" s="13"/>
      <c r="C11" s="13"/>
      <c r="D11" s="13"/>
      <c r="E11" s="13"/>
      <c r="F11" s="12"/>
      <c r="G11" s="13"/>
      <c r="H11" s="13"/>
      <c r="I11" s="19"/>
      <c r="J11" s="20"/>
      <c r="K11" s="17"/>
      <c r="L11" s="18"/>
      <c r="M11" s="2"/>
      <c r="N11" s="2"/>
      <c r="O11" s="2"/>
      <c r="P11" s="2"/>
    </row>
    <row r="12" spans="1:16" ht="84">
      <c r="A12" s="21" t="s">
        <v>12</v>
      </c>
      <c r="B12" s="21" t="s">
        <v>13</v>
      </c>
      <c r="C12" s="21" t="s">
        <v>14</v>
      </c>
      <c r="D12" s="21" t="s">
        <v>15</v>
      </c>
      <c r="E12" s="21" t="s">
        <v>16</v>
      </c>
      <c r="F12" s="21" t="s">
        <v>17</v>
      </c>
      <c r="G12" s="21" t="s">
        <v>18</v>
      </c>
      <c r="H12" s="22" t="s">
        <v>19</v>
      </c>
      <c r="I12" s="21" t="s">
        <v>20</v>
      </c>
      <c r="J12" s="21" t="s">
        <v>21</v>
      </c>
      <c r="K12" s="21" t="s">
        <v>22</v>
      </c>
      <c r="L12" s="23" t="s">
        <v>23</v>
      </c>
      <c r="M12" s="21" t="s">
        <v>24</v>
      </c>
      <c r="N12" s="22" t="s">
        <v>25</v>
      </c>
      <c r="O12" s="24" t="s">
        <v>26</v>
      </c>
      <c r="P12" s="23" t="s">
        <v>27</v>
      </c>
    </row>
    <row r="13" spans="1:16" s="28" customFormat="1" ht="25.5">
      <c r="A13" s="25">
        <v>1</v>
      </c>
      <c r="B13" s="26" t="s">
        <v>109</v>
      </c>
      <c r="C13" s="26" t="s">
        <v>91</v>
      </c>
      <c r="D13" s="26" t="s">
        <v>61</v>
      </c>
      <c r="E13" s="25" t="s">
        <v>31</v>
      </c>
      <c r="F13" s="61">
        <v>40031</v>
      </c>
      <c r="G13" s="26" t="s">
        <v>32</v>
      </c>
      <c r="H13" s="26" t="s">
        <v>33</v>
      </c>
      <c r="I13" s="25" t="s">
        <v>110</v>
      </c>
      <c r="J13" s="26">
        <v>7</v>
      </c>
      <c r="K13" s="26" t="s">
        <v>35</v>
      </c>
      <c r="L13" s="25">
        <f>18+10</f>
        <v>28</v>
      </c>
      <c r="M13" s="25" t="s">
        <v>36</v>
      </c>
      <c r="N13" s="25" t="s">
        <v>111</v>
      </c>
      <c r="O13" s="25">
        <v>2201</v>
      </c>
      <c r="P13" s="25"/>
    </row>
    <row r="14" spans="1:16" s="28" customFormat="1" ht="25.5">
      <c r="A14" s="25">
        <v>2</v>
      </c>
      <c r="B14" s="26" t="s">
        <v>112</v>
      </c>
      <c r="C14" s="26" t="s">
        <v>113</v>
      </c>
      <c r="D14" s="26" t="s">
        <v>114</v>
      </c>
      <c r="E14" s="25" t="s">
        <v>31</v>
      </c>
      <c r="F14" s="27">
        <v>39908</v>
      </c>
      <c r="G14" s="26" t="s">
        <v>32</v>
      </c>
      <c r="H14" s="26" t="s">
        <v>33</v>
      </c>
      <c r="I14" s="25" t="s">
        <v>34</v>
      </c>
      <c r="J14" s="25">
        <v>7</v>
      </c>
      <c r="K14" s="26" t="s">
        <v>43</v>
      </c>
      <c r="L14" s="25">
        <v>16</v>
      </c>
      <c r="M14" s="25" t="s">
        <v>36</v>
      </c>
      <c r="N14" s="25" t="s">
        <v>37</v>
      </c>
      <c r="O14" s="25">
        <v>5101</v>
      </c>
      <c r="P14" s="26" t="s">
        <v>38</v>
      </c>
    </row>
    <row r="15" spans="1:16" s="28" customFormat="1" ht="25.5">
      <c r="A15" s="25">
        <v>3</v>
      </c>
      <c r="B15" s="26" t="s">
        <v>115</v>
      </c>
      <c r="C15" s="26" t="s">
        <v>116</v>
      </c>
      <c r="D15" s="26" t="s">
        <v>117</v>
      </c>
      <c r="E15" s="25" t="s">
        <v>31</v>
      </c>
      <c r="F15" s="27">
        <v>39982</v>
      </c>
      <c r="G15" s="26" t="s">
        <v>32</v>
      </c>
      <c r="H15" s="26" t="s">
        <v>33</v>
      </c>
      <c r="I15" s="25" t="s">
        <v>34</v>
      </c>
      <c r="J15" s="26">
        <v>7</v>
      </c>
      <c r="K15" s="26" t="s">
        <v>43</v>
      </c>
      <c r="L15" s="25">
        <v>16</v>
      </c>
      <c r="M15" s="25" t="s">
        <v>36</v>
      </c>
      <c r="N15" s="25" t="s">
        <v>37</v>
      </c>
      <c r="O15" s="25">
        <v>5102</v>
      </c>
      <c r="P15" s="26" t="s">
        <v>38</v>
      </c>
    </row>
    <row r="16" spans="1:20" s="28" customFormat="1" ht="25.5">
      <c r="A16" s="25">
        <v>4</v>
      </c>
      <c r="B16" s="26" t="s">
        <v>118</v>
      </c>
      <c r="C16" s="26" t="s">
        <v>119</v>
      </c>
      <c r="D16" s="26" t="s">
        <v>120</v>
      </c>
      <c r="E16" s="25" t="s">
        <v>48</v>
      </c>
      <c r="F16" s="27">
        <v>40134</v>
      </c>
      <c r="G16" s="26" t="s">
        <v>32</v>
      </c>
      <c r="H16" s="26" t="s">
        <v>33</v>
      </c>
      <c r="I16" s="58" t="s">
        <v>62</v>
      </c>
      <c r="J16" s="59">
        <v>7</v>
      </c>
      <c r="K16" s="60" t="s">
        <v>43</v>
      </c>
      <c r="L16" s="58">
        <v>15</v>
      </c>
      <c r="M16" s="58" t="s">
        <v>36</v>
      </c>
      <c r="N16" s="58" t="s">
        <v>63</v>
      </c>
      <c r="O16" s="25">
        <v>5004</v>
      </c>
      <c r="P16" s="26" t="s">
        <v>64</v>
      </c>
      <c r="T16" s="28" t="s">
        <v>10</v>
      </c>
    </row>
    <row r="17" spans="1:16" s="28" customFormat="1" ht="25.5">
      <c r="A17" s="25">
        <v>5</v>
      </c>
      <c r="B17" s="26" t="s">
        <v>122</v>
      </c>
      <c r="C17" s="26" t="s">
        <v>79</v>
      </c>
      <c r="D17" s="26" t="s">
        <v>123</v>
      </c>
      <c r="E17" s="25" t="s">
        <v>31</v>
      </c>
      <c r="F17" s="27">
        <v>39895</v>
      </c>
      <c r="G17" s="26" t="s">
        <v>32</v>
      </c>
      <c r="H17" s="26" t="s">
        <v>33</v>
      </c>
      <c r="I17" s="25" t="s">
        <v>62</v>
      </c>
      <c r="J17" s="29">
        <v>7</v>
      </c>
      <c r="K17" s="26" t="s">
        <v>121</v>
      </c>
      <c r="L17" s="25">
        <v>14</v>
      </c>
      <c r="M17" s="25" t="s">
        <v>36</v>
      </c>
      <c r="N17" s="25" t="s">
        <v>63</v>
      </c>
      <c r="O17" s="25">
        <v>5006</v>
      </c>
      <c r="P17" s="26" t="s">
        <v>64</v>
      </c>
    </row>
    <row r="18" spans="1:16" s="28" customFormat="1" ht="25.5">
      <c r="A18" s="25">
        <v>6</v>
      </c>
      <c r="B18" s="26" t="s">
        <v>124</v>
      </c>
      <c r="C18" s="26" t="s">
        <v>60</v>
      </c>
      <c r="D18" s="26" t="s">
        <v>74</v>
      </c>
      <c r="E18" s="25" t="s">
        <v>31</v>
      </c>
      <c r="F18" s="27">
        <v>39931</v>
      </c>
      <c r="G18" s="26" t="s">
        <v>32</v>
      </c>
      <c r="H18" s="26" t="s">
        <v>33</v>
      </c>
      <c r="I18" s="25" t="s">
        <v>125</v>
      </c>
      <c r="J18" s="26">
        <v>7</v>
      </c>
      <c r="K18" s="26" t="s">
        <v>121</v>
      </c>
      <c r="L18" s="25">
        <v>13</v>
      </c>
      <c r="M18" s="25" t="s">
        <v>36</v>
      </c>
      <c r="N18" s="25" t="s">
        <v>126</v>
      </c>
      <c r="O18" s="25">
        <v>4201</v>
      </c>
      <c r="P18" s="26" t="s">
        <v>127</v>
      </c>
    </row>
    <row r="19" spans="1:16" s="28" customFormat="1" ht="25.5">
      <c r="A19" s="25">
        <v>7</v>
      </c>
      <c r="B19" s="26" t="s">
        <v>128</v>
      </c>
      <c r="C19" s="26" t="s">
        <v>129</v>
      </c>
      <c r="D19" s="26" t="s">
        <v>130</v>
      </c>
      <c r="E19" s="25" t="s">
        <v>31</v>
      </c>
      <c r="F19" s="27">
        <v>39882</v>
      </c>
      <c r="G19" s="26" t="s">
        <v>32</v>
      </c>
      <c r="H19" s="26" t="s">
        <v>33</v>
      </c>
      <c r="I19" s="25" t="s">
        <v>55</v>
      </c>
      <c r="J19" s="26">
        <v>7</v>
      </c>
      <c r="K19" s="26" t="s">
        <v>121</v>
      </c>
      <c r="L19" s="25">
        <v>12</v>
      </c>
      <c r="M19" s="25" t="s">
        <v>36</v>
      </c>
      <c r="N19" s="25" t="s">
        <v>57</v>
      </c>
      <c r="O19" s="25">
        <v>3613</v>
      </c>
      <c r="P19" s="26" t="s">
        <v>68</v>
      </c>
    </row>
    <row r="20" spans="1:16" s="28" customFormat="1" ht="25.5">
      <c r="A20" s="25">
        <v>8</v>
      </c>
      <c r="B20" s="26" t="s">
        <v>72</v>
      </c>
      <c r="C20" s="26" t="s">
        <v>131</v>
      </c>
      <c r="D20" s="26" t="s">
        <v>74</v>
      </c>
      <c r="E20" s="25" t="s">
        <v>31</v>
      </c>
      <c r="F20" s="27">
        <v>40030</v>
      </c>
      <c r="G20" s="26" t="s">
        <v>32</v>
      </c>
      <c r="H20" s="26" t="s">
        <v>33</v>
      </c>
      <c r="I20" s="25" t="s">
        <v>55</v>
      </c>
      <c r="J20" s="26">
        <v>7</v>
      </c>
      <c r="K20" s="26" t="s">
        <v>121</v>
      </c>
      <c r="L20" s="25">
        <v>11</v>
      </c>
      <c r="M20" s="25" t="s">
        <v>36</v>
      </c>
      <c r="N20" s="25" t="s">
        <v>57</v>
      </c>
      <c r="O20" s="25">
        <v>3640</v>
      </c>
      <c r="P20" s="26" t="s">
        <v>68</v>
      </c>
    </row>
    <row r="21" spans="1:16" s="28" customFormat="1" ht="25.5">
      <c r="A21" s="25">
        <v>9</v>
      </c>
      <c r="B21" s="26" t="s">
        <v>132</v>
      </c>
      <c r="C21" s="26" t="s">
        <v>133</v>
      </c>
      <c r="D21" s="26" t="s">
        <v>123</v>
      </c>
      <c r="E21" s="25" t="s">
        <v>31</v>
      </c>
      <c r="F21" s="27">
        <v>40166</v>
      </c>
      <c r="G21" s="26" t="s">
        <v>32</v>
      </c>
      <c r="H21" s="26" t="s">
        <v>33</v>
      </c>
      <c r="I21" s="25" t="s">
        <v>55</v>
      </c>
      <c r="J21" s="26">
        <v>7</v>
      </c>
      <c r="K21" s="26" t="s">
        <v>121</v>
      </c>
      <c r="L21" s="25">
        <v>13</v>
      </c>
      <c r="M21" s="25" t="s">
        <v>36</v>
      </c>
      <c r="N21" s="25" t="s">
        <v>57</v>
      </c>
      <c r="O21" s="25">
        <v>3642</v>
      </c>
      <c r="P21" s="26" t="s">
        <v>68</v>
      </c>
    </row>
    <row r="22" spans="1:16" s="28" customFormat="1" ht="25.5">
      <c r="A22" s="25">
        <v>10</v>
      </c>
      <c r="B22" s="26" t="s">
        <v>134</v>
      </c>
      <c r="C22" s="26" t="s">
        <v>135</v>
      </c>
      <c r="D22" s="26" t="s">
        <v>136</v>
      </c>
      <c r="E22" s="44" t="s">
        <v>48</v>
      </c>
      <c r="F22" s="27">
        <v>40031</v>
      </c>
      <c r="G22" s="26" t="s">
        <v>32</v>
      </c>
      <c r="H22" s="26" t="s">
        <v>33</v>
      </c>
      <c r="I22" s="25" t="s">
        <v>62</v>
      </c>
      <c r="J22" s="26">
        <v>7</v>
      </c>
      <c r="K22" s="26" t="s">
        <v>121</v>
      </c>
      <c r="L22" s="25">
        <v>10</v>
      </c>
      <c r="M22" s="25" t="s">
        <v>36</v>
      </c>
      <c r="N22" s="25" t="s">
        <v>63</v>
      </c>
      <c r="O22" s="25">
        <v>5007</v>
      </c>
      <c r="P22" s="26" t="s">
        <v>64</v>
      </c>
    </row>
    <row r="23" spans="1:16" s="28" customFormat="1" ht="25.5">
      <c r="A23" s="25">
        <v>11</v>
      </c>
      <c r="B23" s="26" t="s">
        <v>137</v>
      </c>
      <c r="C23" s="26" t="s">
        <v>138</v>
      </c>
      <c r="D23" s="26" t="s">
        <v>139</v>
      </c>
      <c r="E23" s="25" t="s">
        <v>31</v>
      </c>
      <c r="F23" s="27">
        <v>40202</v>
      </c>
      <c r="G23" s="26" t="s">
        <v>32</v>
      </c>
      <c r="H23" s="26" t="s">
        <v>33</v>
      </c>
      <c r="I23" s="25" t="s">
        <v>62</v>
      </c>
      <c r="J23" s="29">
        <v>7</v>
      </c>
      <c r="K23" s="26" t="s">
        <v>121</v>
      </c>
      <c r="L23" s="25">
        <v>9</v>
      </c>
      <c r="M23" s="25" t="s">
        <v>36</v>
      </c>
      <c r="N23" s="25" t="s">
        <v>63</v>
      </c>
      <c r="O23" s="25">
        <v>5002</v>
      </c>
      <c r="P23" s="26" t="s">
        <v>64</v>
      </c>
    </row>
    <row r="24" spans="1:16" s="28" customFormat="1" ht="25.5">
      <c r="A24" s="25">
        <v>12</v>
      </c>
      <c r="B24" s="26" t="s">
        <v>140</v>
      </c>
      <c r="C24" s="26" t="s">
        <v>79</v>
      </c>
      <c r="D24" s="26" t="s">
        <v>141</v>
      </c>
      <c r="E24" s="25" t="s">
        <v>31</v>
      </c>
      <c r="F24" s="27">
        <v>39990</v>
      </c>
      <c r="G24" s="26" t="s">
        <v>32</v>
      </c>
      <c r="H24" s="26" t="s">
        <v>33</v>
      </c>
      <c r="I24" s="25" t="s">
        <v>55</v>
      </c>
      <c r="J24" s="26">
        <v>7</v>
      </c>
      <c r="K24" s="26" t="s">
        <v>121</v>
      </c>
      <c r="L24" s="25">
        <v>8</v>
      </c>
      <c r="M24" s="25" t="s">
        <v>36</v>
      </c>
      <c r="N24" s="25" t="s">
        <v>57</v>
      </c>
      <c r="O24" s="25">
        <v>3641</v>
      </c>
      <c r="P24" s="26" t="s">
        <v>58</v>
      </c>
    </row>
    <row r="25" spans="1:16" s="28" customFormat="1" ht="25.5">
      <c r="A25" s="25">
        <v>13</v>
      </c>
      <c r="B25" s="26" t="s">
        <v>142</v>
      </c>
      <c r="C25" s="26" t="s">
        <v>143</v>
      </c>
      <c r="D25" s="26" t="s">
        <v>130</v>
      </c>
      <c r="E25" s="25" t="s">
        <v>31</v>
      </c>
      <c r="F25" s="27">
        <v>39930</v>
      </c>
      <c r="G25" s="26" t="s">
        <v>32</v>
      </c>
      <c r="H25" s="26" t="s">
        <v>33</v>
      </c>
      <c r="I25" s="25" t="s">
        <v>62</v>
      </c>
      <c r="J25" s="29">
        <v>7</v>
      </c>
      <c r="K25" s="26" t="s">
        <v>121</v>
      </c>
      <c r="L25" s="25">
        <v>7</v>
      </c>
      <c r="M25" s="25" t="s">
        <v>36</v>
      </c>
      <c r="N25" s="25" t="s">
        <v>63</v>
      </c>
      <c r="O25" s="25">
        <v>5003</v>
      </c>
      <c r="P25" s="26" t="s">
        <v>64</v>
      </c>
    </row>
    <row r="26" spans="1:16" s="28" customFormat="1" ht="25.5">
      <c r="A26" s="25">
        <v>14</v>
      </c>
      <c r="B26" s="26" t="s">
        <v>144</v>
      </c>
      <c r="C26" s="26" t="s">
        <v>145</v>
      </c>
      <c r="D26" s="26" t="s">
        <v>146</v>
      </c>
      <c r="E26" s="25" t="s">
        <v>48</v>
      </c>
      <c r="F26" s="27">
        <v>39921</v>
      </c>
      <c r="G26" s="26" t="s">
        <v>32</v>
      </c>
      <c r="H26" s="26" t="s">
        <v>33</v>
      </c>
      <c r="I26" s="25" t="s">
        <v>55</v>
      </c>
      <c r="J26" s="26">
        <v>7</v>
      </c>
      <c r="K26" s="26" t="s">
        <v>121</v>
      </c>
      <c r="L26" s="25">
        <v>8</v>
      </c>
      <c r="M26" s="25" t="s">
        <v>36</v>
      </c>
      <c r="N26" s="25" t="s">
        <v>57</v>
      </c>
      <c r="O26" s="25">
        <v>3639</v>
      </c>
      <c r="P26" s="26" t="s">
        <v>68</v>
      </c>
    </row>
    <row r="27" spans="1:16" s="28" customFormat="1" ht="15.75">
      <c r="A27" s="54" t="s">
        <v>101</v>
      </c>
      <c r="B27" s="54"/>
      <c r="C27" s="31"/>
      <c r="D27" s="32"/>
      <c r="E27" s="32"/>
      <c r="F27" s="33"/>
      <c r="G27" s="32"/>
      <c r="H27" s="34"/>
      <c r="I27" s="32"/>
      <c r="J27" s="35"/>
      <c r="K27" s="36"/>
      <c r="L27" s="2"/>
      <c r="M27" s="2"/>
      <c r="N27" s="2"/>
      <c r="O27"/>
      <c r="P27"/>
    </row>
    <row r="28" spans="1:16" s="28" customFormat="1" ht="15.75">
      <c r="A28" s="55" t="s">
        <v>102</v>
      </c>
      <c r="B28" s="55"/>
      <c r="C28" s="55"/>
      <c r="D28" s="37"/>
      <c r="E28" s="38"/>
      <c r="F28" s="39"/>
      <c r="G28" s="40"/>
      <c r="H28" s="40"/>
      <c r="I28" s="40" t="s">
        <v>103</v>
      </c>
      <c r="J28" s="2"/>
      <c r="K28" s="36"/>
      <c r="L28" s="2"/>
      <c r="M28" s="2"/>
      <c r="N28" s="2"/>
      <c r="O28"/>
      <c r="P28"/>
    </row>
    <row r="29" spans="1:16" s="28" customFormat="1" ht="15.75">
      <c r="A29" s="41"/>
      <c r="B29" s="42"/>
      <c r="C29" s="42"/>
      <c r="D29" s="37"/>
      <c r="E29" s="38"/>
      <c r="F29" s="39"/>
      <c r="G29" s="40"/>
      <c r="H29" s="40"/>
      <c r="I29" s="40" t="s">
        <v>104</v>
      </c>
      <c r="J29" s="2"/>
      <c r="K29" s="36"/>
      <c r="L29" s="2"/>
      <c r="M29" s="2"/>
      <c r="N29" s="2"/>
      <c r="O29"/>
      <c r="P29"/>
    </row>
    <row r="30" spans="1:16" s="28" customFormat="1" ht="15.75">
      <c r="A30" s="41"/>
      <c r="B30" s="42"/>
      <c r="C30" s="42"/>
      <c r="D30" s="37"/>
      <c r="E30" s="38"/>
      <c r="F30" s="39"/>
      <c r="G30" s="40"/>
      <c r="H30" s="40"/>
      <c r="I30" s="31" t="s">
        <v>105</v>
      </c>
      <c r="J30" s="2"/>
      <c r="K30" s="36"/>
      <c r="L30" s="2"/>
      <c r="M30" s="2"/>
      <c r="N30" s="2"/>
      <c r="O30"/>
      <c r="P30"/>
    </row>
    <row r="31" spans="1:17" s="28" customFormat="1" ht="15.75">
      <c r="A31" s="56" t="s">
        <v>106</v>
      </c>
      <c r="B31" s="56"/>
      <c r="C31" s="56"/>
      <c r="D31" s="56"/>
      <c r="E31" s="43"/>
      <c r="F31" s="43"/>
      <c r="G31" s="43"/>
      <c r="H31" s="43"/>
      <c r="I31" s="13"/>
      <c r="J31" s="17"/>
      <c r="K31" s="18"/>
      <c r="L31"/>
      <c r="M31"/>
      <c r="N31"/>
      <c r="O31"/>
      <c r="P31"/>
      <c r="Q31" s="45"/>
    </row>
    <row r="32" spans="1:16" s="46" customFormat="1" ht="15.75">
      <c r="A32" s="57" t="s">
        <v>107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/>
      <c r="M32"/>
      <c r="N32"/>
      <c r="O32"/>
      <c r="P32"/>
    </row>
    <row r="33" spans="1:16" s="4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s="4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s="46" customFormat="1" ht="3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7" ht="15.75" customHeight="1"/>
    <row r="41" ht="15.75" customHeight="1"/>
  </sheetData>
  <sheetProtection selectLockedCells="1" selectUnlockedCells="1"/>
  <mergeCells count="13">
    <mergeCell ref="A32:K32"/>
    <mergeCell ref="F7:I7"/>
    <mergeCell ref="F8:I8"/>
    <mergeCell ref="F10:I10"/>
    <mergeCell ref="A27:B27"/>
    <mergeCell ref="A28:C28"/>
    <mergeCell ref="A31:D31"/>
    <mergeCell ref="A1:M1"/>
    <mergeCell ref="I2:K2"/>
    <mergeCell ref="F3:I3"/>
    <mergeCell ref="F4:I4"/>
    <mergeCell ref="F5:I5"/>
    <mergeCell ref="F6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SheetLayoutView="100" zoomScalePageLayoutView="0" workbookViewId="0" topLeftCell="A16">
      <selection activeCell="I17" sqref="I17"/>
    </sheetView>
  </sheetViews>
  <sheetFormatPr defaultColWidth="9.00390625" defaultRowHeight="12.75"/>
  <cols>
    <col min="1" max="1" width="4.125" style="0" customWidth="1"/>
    <col min="2" max="2" width="13.75390625" style="0" customWidth="1"/>
    <col min="3" max="3" width="12.875" style="0" customWidth="1"/>
    <col min="4" max="4" width="17.00390625" style="0" customWidth="1"/>
    <col min="5" max="5" width="4.125" style="0" customWidth="1"/>
    <col min="6" max="6" width="10.125" style="0" customWidth="1"/>
    <col min="7" max="7" width="7.875" style="0" customWidth="1"/>
    <col min="8" max="8" width="13.25390625" style="0" customWidth="1"/>
    <col min="9" max="9" width="51.625" style="0" customWidth="1"/>
    <col min="10" max="10" width="6.375" style="0" customWidth="1"/>
    <col min="11" max="11" width="14.25390625" style="0" customWidth="1"/>
    <col min="12" max="12" width="6.75390625" style="0" customWidth="1"/>
    <col min="13" max="13" width="8.00390625" style="0" customWidth="1"/>
    <col min="14" max="14" width="37.75390625" style="0" customWidth="1"/>
    <col min="15" max="15" width="5.375" style="0" customWidth="1"/>
    <col min="16" max="16" width="24.25390625" style="0" customWidth="1"/>
  </cols>
  <sheetData>
    <row r="1" spans="1:16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  <c r="O1" s="2"/>
      <c r="P1" s="2"/>
    </row>
    <row r="2" spans="1:16" ht="20.25" customHeight="1">
      <c r="A2" s="3"/>
      <c r="B2" s="4"/>
      <c r="C2" s="4"/>
      <c r="D2" s="4"/>
      <c r="E2" s="4"/>
      <c r="F2" s="4"/>
      <c r="G2" s="4"/>
      <c r="H2" s="4"/>
      <c r="I2" s="48"/>
      <c r="J2" s="48"/>
      <c r="K2" s="48"/>
      <c r="L2" s="5"/>
      <c r="M2" s="6"/>
      <c r="N2" s="6"/>
      <c r="O2" s="2"/>
      <c r="P2" s="2"/>
    </row>
    <row r="3" spans="1:16" ht="20.25" customHeight="1">
      <c r="A3" s="3"/>
      <c r="B3" s="4"/>
      <c r="C3" s="4"/>
      <c r="D3" s="4"/>
      <c r="E3" s="7" t="s">
        <v>1</v>
      </c>
      <c r="F3" s="49" t="s">
        <v>2</v>
      </c>
      <c r="G3" s="49"/>
      <c r="H3" s="49"/>
      <c r="I3" s="49"/>
      <c r="J3" s="7" t="s">
        <v>3</v>
      </c>
      <c r="K3" s="8" t="s">
        <v>4</v>
      </c>
      <c r="L3" s="9"/>
      <c r="M3" s="9"/>
      <c r="N3" s="9"/>
      <c r="O3" s="2"/>
      <c r="P3" s="2"/>
    </row>
    <row r="4" spans="1:16" ht="20.25" customHeight="1">
      <c r="A4" s="3"/>
      <c r="B4" s="4"/>
      <c r="C4" s="4"/>
      <c r="D4" s="4"/>
      <c r="E4" s="4"/>
      <c r="F4" s="50" t="s">
        <v>5</v>
      </c>
      <c r="G4" s="50"/>
      <c r="H4" s="50"/>
      <c r="I4" s="50"/>
      <c r="J4" s="4"/>
      <c r="K4" s="10"/>
      <c r="L4" s="5"/>
      <c r="M4" s="6"/>
      <c r="N4" s="6"/>
      <c r="O4" s="2"/>
      <c r="P4" s="2"/>
    </row>
    <row r="5" spans="1:16" ht="20.25" customHeight="1">
      <c r="A5" s="3"/>
      <c r="B5" s="4"/>
      <c r="C5" s="4"/>
      <c r="D5" s="4"/>
      <c r="E5" s="4"/>
      <c r="F5" s="51" t="s">
        <v>6</v>
      </c>
      <c r="G5" s="51"/>
      <c r="H5" s="51"/>
      <c r="I5" s="51"/>
      <c r="J5" s="4"/>
      <c r="K5" s="10"/>
      <c r="L5" s="5"/>
      <c r="M5" s="6"/>
      <c r="N5" s="6"/>
      <c r="O5" s="2"/>
      <c r="P5" s="2"/>
    </row>
    <row r="6" spans="1:16" ht="20.25" customHeight="1">
      <c r="A6" s="3"/>
      <c r="B6" s="4"/>
      <c r="C6" s="4"/>
      <c r="D6" s="4"/>
      <c r="E6" s="4"/>
      <c r="F6" s="52" t="s">
        <v>7</v>
      </c>
      <c r="G6" s="52"/>
      <c r="H6" s="52"/>
      <c r="I6" s="52"/>
      <c r="J6" s="4"/>
      <c r="K6" s="10"/>
      <c r="L6" s="5"/>
      <c r="M6" s="6"/>
      <c r="N6" s="6"/>
      <c r="O6" s="2"/>
      <c r="P6" s="2"/>
    </row>
    <row r="7" spans="1:16" ht="20.25" customHeight="1">
      <c r="A7" s="3"/>
      <c r="B7" s="4"/>
      <c r="C7" s="4"/>
      <c r="D7" s="4"/>
      <c r="E7" s="4"/>
      <c r="F7" s="53" t="s">
        <v>8</v>
      </c>
      <c r="G7" s="53"/>
      <c r="H7" s="53"/>
      <c r="I7" s="53"/>
      <c r="J7" s="4"/>
      <c r="K7" s="10"/>
      <c r="L7" s="5"/>
      <c r="M7" s="6"/>
      <c r="N7" s="6"/>
      <c r="O7" s="2"/>
      <c r="P7" s="2"/>
    </row>
    <row r="8" spans="1:16" ht="20.25" customHeight="1">
      <c r="A8" s="3"/>
      <c r="B8" s="4"/>
      <c r="C8" s="4"/>
      <c r="D8" s="4"/>
      <c r="E8" s="4"/>
      <c r="F8" s="50" t="s">
        <v>9</v>
      </c>
      <c r="G8" s="50"/>
      <c r="H8" s="50"/>
      <c r="I8" s="50"/>
      <c r="J8" s="4"/>
      <c r="K8" s="10"/>
      <c r="L8" s="5"/>
      <c r="M8" s="6"/>
      <c r="N8" s="6"/>
      <c r="O8" s="2"/>
      <c r="P8" s="2"/>
    </row>
    <row r="9" spans="1:16" ht="15.75">
      <c r="A9" s="12"/>
      <c r="B9" s="13"/>
      <c r="C9" s="13"/>
      <c r="D9" s="13"/>
      <c r="E9" s="13"/>
      <c r="F9" s="11">
        <v>18</v>
      </c>
      <c r="G9" s="14"/>
      <c r="H9" s="15"/>
      <c r="I9" s="15"/>
      <c r="J9" s="16" t="s">
        <v>10</v>
      </c>
      <c r="K9" s="17"/>
      <c r="L9" s="18"/>
      <c r="M9" s="2"/>
      <c r="N9" s="2"/>
      <c r="O9" s="2"/>
      <c r="P9" s="2"/>
    </row>
    <row r="10" spans="1:16" ht="12.75" customHeight="1">
      <c r="A10" s="12"/>
      <c r="B10" s="13"/>
      <c r="C10" s="13"/>
      <c r="D10" s="13"/>
      <c r="E10" s="13"/>
      <c r="F10" s="52" t="s">
        <v>11</v>
      </c>
      <c r="G10" s="52"/>
      <c r="H10" s="52"/>
      <c r="I10" s="52"/>
      <c r="J10" s="16"/>
      <c r="K10" s="17"/>
      <c r="L10" s="18"/>
      <c r="M10" s="2"/>
      <c r="N10" s="2"/>
      <c r="O10" s="2"/>
      <c r="P10" s="2"/>
    </row>
    <row r="11" spans="1:16" ht="15.75">
      <c r="A11" s="12"/>
      <c r="B11" s="13"/>
      <c r="C11" s="13"/>
      <c r="D11" s="13"/>
      <c r="E11" s="13"/>
      <c r="F11" s="12"/>
      <c r="G11" s="13"/>
      <c r="H11" s="13"/>
      <c r="I11" s="19"/>
      <c r="J11" s="20"/>
      <c r="K11" s="17"/>
      <c r="L11" s="18"/>
      <c r="M11" s="2"/>
      <c r="N11" s="2"/>
      <c r="O11" s="2"/>
      <c r="P11" s="2"/>
    </row>
    <row r="12" spans="1:16" ht="84">
      <c r="A12" s="21" t="s">
        <v>12</v>
      </c>
      <c r="B12" s="21" t="s">
        <v>13</v>
      </c>
      <c r="C12" s="21" t="s">
        <v>14</v>
      </c>
      <c r="D12" s="21" t="s">
        <v>15</v>
      </c>
      <c r="E12" s="21" t="s">
        <v>16</v>
      </c>
      <c r="F12" s="21" t="s">
        <v>17</v>
      </c>
      <c r="G12" s="21" t="s">
        <v>18</v>
      </c>
      <c r="H12" s="22" t="s">
        <v>19</v>
      </c>
      <c r="I12" s="21" t="s">
        <v>20</v>
      </c>
      <c r="J12" s="21" t="s">
        <v>21</v>
      </c>
      <c r="K12" s="21" t="s">
        <v>22</v>
      </c>
      <c r="L12" s="23" t="s">
        <v>23</v>
      </c>
      <c r="M12" s="21" t="s">
        <v>24</v>
      </c>
      <c r="N12" s="22" t="s">
        <v>25</v>
      </c>
      <c r="O12" s="24" t="s">
        <v>26</v>
      </c>
      <c r="P12" s="23" t="s">
        <v>27</v>
      </c>
    </row>
    <row r="13" spans="1:16" s="28" customFormat="1" ht="25.5">
      <c r="A13" s="25">
        <v>1</v>
      </c>
      <c r="B13" s="26" t="s">
        <v>28</v>
      </c>
      <c r="C13" s="26" t="s">
        <v>29</v>
      </c>
      <c r="D13" s="26" t="s">
        <v>30</v>
      </c>
      <c r="E13" s="25" t="s">
        <v>31</v>
      </c>
      <c r="F13" s="27">
        <v>38986</v>
      </c>
      <c r="G13" s="26" t="s">
        <v>32</v>
      </c>
      <c r="H13" s="26" t="s">
        <v>33</v>
      </c>
      <c r="I13" s="25" t="s">
        <v>34</v>
      </c>
      <c r="J13" s="26">
        <v>10</v>
      </c>
      <c r="K13" s="26" t="s">
        <v>35</v>
      </c>
      <c r="L13" s="25">
        <v>41</v>
      </c>
      <c r="M13" s="25" t="s">
        <v>36</v>
      </c>
      <c r="N13" s="25" t="s">
        <v>37</v>
      </c>
      <c r="O13" s="25">
        <v>5103</v>
      </c>
      <c r="P13" s="26" t="s">
        <v>38</v>
      </c>
    </row>
    <row r="14" spans="1:16" s="28" customFormat="1" ht="25.5">
      <c r="A14" s="25">
        <v>2</v>
      </c>
      <c r="B14" s="26" t="s">
        <v>39</v>
      </c>
      <c r="C14" s="26" t="s">
        <v>40</v>
      </c>
      <c r="D14" s="26" t="s">
        <v>41</v>
      </c>
      <c r="E14" s="25" t="s">
        <v>31</v>
      </c>
      <c r="F14" s="27">
        <v>38761</v>
      </c>
      <c r="G14" s="26" t="s">
        <v>32</v>
      </c>
      <c r="H14" s="26" t="s">
        <v>33</v>
      </c>
      <c r="I14" s="25" t="s">
        <v>42</v>
      </c>
      <c r="J14" s="25">
        <v>10</v>
      </c>
      <c r="K14" s="26" t="s">
        <v>43</v>
      </c>
      <c r="L14" s="25">
        <v>36</v>
      </c>
      <c r="M14" s="25" t="s">
        <v>36</v>
      </c>
      <c r="N14" s="25" t="s">
        <v>44</v>
      </c>
      <c r="O14" s="25">
        <v>4901</v>
      </c>
      <c r="P14" s="26"/>
    </row>
    <row r="15" spans="1:16" s="28" customFormat="1" ht="25.5">
      <c r="A15" s="25">
        <v>3</v>
      </c>
      <c r="B15" s="26" t="s">
        <v>45</v>
      </c>
      <c r="C15" s="26" t="s">
        <v>46</v>
      </c>
      <c r="D15" s="26" t="s">
        <v>47</v>
      </c>
      <c r="E15" s="25" t="s">
        <v>48</v>
      </c>
      <c r="F15" s="27">
        <v>39254</v>
      </c>
      <c r="G15" s="26" t="s">
        <v>32</v>
      </c>
      <c r="H15" s="26" t="s">
        <v>33</v>
      </c>
      <c r="I15" s="25" t="s">
        <v>49</v>
      </c>
      <c r="J15" s="26">
        <v>9</v>
      </c>
      <c r="K15" s="26" t="s">
        <v>43</v>
      </c>
      <c r="L15" s="25">
        <v>36</v>
      </c>
      <c r="M15" s="25" t="s">
        <v>36</v>
      </c>
      <c r="N15" s="25" t="s">
        <v>50</v>
      </c>
      <c r="O15" s="25">
        <v>5801</v>
      </c>
      <c r="P15" s="25" t="s">
        <v>51</v>
      </c>
    </row>
    <row r="16" spans="1:16" s="28" customFormat="1" ht="25.5">
      <c r="A16" s="25">
        <v>4</v>
      </c>
      <c r="B16" s="26" t="s">
        <v>52</v>
      </c>
      <c r="C16" s="26" t="s">
        <v>53</v>
      </c>
      <c r="D16" s="26" t="s">
        <v>54</v>
      </c>
      <c r="E16" s="25" t="s">
        <v>48</v>
      </c>
      <c r="F16" s="27">
        <v>38932</v>
      </c>
      <c r="G16" s="26" t="s">
        <v>32</v>
      </c>
      <c r="H16" s="26" t="s">
        <v>33</v>
      </c>
      <c r="I16" s="25" t="s">
        <v>55</v>
      </c>
      <c r="J16" s="60">
        <v>10</v>
      </c>
      <c r="K16" s="60" t="s">
        <v>43</v>
      </c>
      <c r="L16" s="58">
        <f>18+11</f>
        <v>29</v>
      </c>
      <c r="M16" s="25" t="s">
        <v>36</v>
      </c>
      <c r="N16" s="25" t="s">
        <v>57</v>
      </c>
      <c r="O16" s="25">
        <v>3648</v>
      </c>
      <c r="P16" s="26" t="s">
        <v>58</v>
      </c>
    </row>
    <row r="17" spans="1:16" s="28" customFormat="1" ht="25.5">
      <c r="A17" s="25">
        <v>5</v>
      </c>
      <c r="B17" s="26" t="s">
        <v>59</v>
      </c>
      <c r="C17" s="26" t="s">
        <v>60</v>
      </c>
      <c r="D17" s="26" t="s">
        <v>61</v>
      </c>
      <c r="E17" s="25" t="s">
        <v>31</v>
      </c>
      <c r="F17" s="27">
        <v>38739</v>
      </c>
      <c r="G17" s="26" t="s">
        <v>32</v>
      </c>
      <c r="H17" s="26" t="s">
        <v>33</v>
      </c>
      <c r="I17" s="25" t="s">
        <v>62</v>
      </c>
      <c r="J17" s="25">
        <v>11</v>
      </c>
      <c r="K17" s="26" t="s">
        <v>56</v>
      </c>
      <c r="L17" s="25">
        <f>15+6</f>
        <v>21</v>
      </c>
      <c r="M17" s="25" t="s">
        <v>36</v>
      </c>
      <c r="N17" s="25" t="s">
        <v>63</v>
      </c>
      <c r="O17" s="25">
        <v>5010</v>
      </c>
      <c r="P17" s="26" t="s">
        <v>64</v>
      </c>
    </row>
    <row r="18" spans="1:16" s="28" customFormat="1" ht="25.5">
      <c r="A18" s="25">
        <v>6</v>
      </c>
      <c r="B18" s="26" t="s">
        <v>65</v>
      </c>
      <c r="C18" s="26" t="s">
        <v>66</v>
      </c>
      <c r="D18" s="26" t="s">
        <v>67</v>
      </c>
      <c r="E18" s="25" t="s">
        <v>48</v>
      </c>
      <c r="F18" s="27">
        <v>39067</v>
      </c>
      <c r="G18" s="26" t="s">
        <v>32</v>
      </c>
      <c r="H18" s="26" t="s">
        <v>33</v>
      </c>
      <c r="I18" s="25" t="s">
        <v>55</v>
      </c>
      <c r="J18" s="26">
        <v>9</v>
      </c>
      <c r="K18" s="26" t="s">
        <v>56</v>
      </c>
      <c r="L18" s="25">
        <v>20</v>
      </c>
      <c r="M18" s="25" t="s">
        <v>36</v>
      </c>
      <c r="N18" s="25" t="s">
        <v>57</v>
      </c>
      <c r="O18" s="25">
        <v>3625</v>
      </c>
      <c r="P18" s="26" t="s">
        <v>68</v>
      </c>
    </row>
    <row r="19" spans="1:16" s="28" customFormat="1" ht="25.5">
      <c r="A19" s="25">
        <v>7</v>
      </c>
      <c r="B19" s="26" t="s">
        <v>69</v>
      </c>
      <c r="C19" s="26" t="s">
        <v>70</v>
      </c>
      <c r="D19" s="26" t="s">
        <v>71</v>
      </c>
      <c r="E19" s="25" t="s">
        <v>48</v>
      </c>
      <c r="F19" s="27">
        <v>39259</v>
      </c>
      <c r="G19" s="26" t="s">
        <v>32</v>
      </c>
      <c r="H19" s="26" t="s">
        <v>33</v>
      </c>
      <c r="I19" s="25" t="s">
        <v>62</v>
      </c>
      <c r="J19" s="25">
        <v>9</v>
      </c>
      <c r="K19" s="26" t="s">
        <v>56</v>
      </c>
      <c r="L19" s="25">
        <v>19</v>
      </c>
      <c r="M19" s="25" t="s">
        <v>36</v>
      </c>
      <c r="N19" s="25" t="s">
        <v>63</v>
      </c>
      <c r="O19" s="25">
        <v>5009</v>
      </c>
      <c r="P19" s="26" t="s">
        <v>64</v>
      </c>
    </row>
    <row r="20" spans="1:16" s="28" customFormat="1" ht="25.5">
      <c r="A20" s="25">
        <v>8</v>
      </c>
      <c r="B20" s="26" t="s">
        <v>72</v>
      </c>
      <c r="C20" s="26" t="s">
        <v>73</v>
      </c>
      <c r="D20" s="26" t="s">
        <v>74</v>
      </c>
      <c r="E20" s="25" t="s">
        <v>31</v>
      </c>
      <c r="F20" s="27">
        <v>38715</v>
      </c>
      <c r="G20" s="26" t="s">
        <v>32</v>
      </c>
      <c r="H20" s="26" t="s">
        <v>33</v>
      </c>
      <c r="I20" s="25" t="s">
        <v>55</v>
      </c>
      <c r="J20" s="29">
        <v>11</v>
      </c>
      <c r="K20" s="26" t="s">
        <v>56</v>
      </c>
      <c r="L20" s="25">
        <v>18</v>
      </c>
      <c r="M20" s="25" t="s">
        <v>36</v>
      </c>
      <c r="N20" s="25" t="s">
        <v>57</v>
      </c>
      <c r="O20" s="25">
        <v>3622</v>
      </c>
      <c r="P20" s="26" t="s">
        <v>68</v>
      </c>
    </row>
    <row r="21" spans="1:16" s="28" customFormat="1" ht="25.5">
      <c r="A21" s="25">
        <v>9</v>
      </c>
      <c r="B21" s="26" t="s">
        <v>75</v>
      </c>
      <c r="C21" s="26" t="s">
        <v>76</v>
      </c>
      <c r="D21" s="26" t="s">
        <v>77</v>
      </c>
      <c r="E21" s="25" t="s">
        <v>31</v>
      </c>
      <c r="F21" s="27">
        <v>38604</v>
      </c>
      <c r="G21" s="26" t="s">
        <v>32</v>
      </c>
      <c r="H21" s="26" t="s">
        <v>33</v>
      </c>
      <c r="I21" s="25" t="s">
        <v>55</v>
      </c>
      <c r="J21" s="29">
        <v>11</v>
      </c>
      <c r="K21" s="26" t="s">
        <v>56</v>
      </c>
      <c r="L21" s="25">
        <v>15</v>
      </c>
      <c r="M21" s="25" t="s">
        <v>36</v>
      </c>
      <c r="N21" s="25" t="s">
        <v>57</v>
      </c>
      <c r="O21" s="25">
        <v>3650</v>
      </c>
      <c r="P21" s="26" t="s">
        <v>68</v>
      </c>
    </row>
    <row r="22" spans="1:16" s="28" customFormat="1" ht="25.5">
      <c r="A22" s="25">
        <v>10</v>
      </c>
      <c r="B22" s="26" t="s">
        <v>78</v>
      </c>
      <c r="C22" s="26" t="s">
        <v>79</v>
      </c>
      <c r="D22" s="26" t="s">
        <v>61</v>
      </c>
      <c r="E22" s="25" t="s">
        <v>31</v>
      </c>
      <c r="F22" s="27">
        <v>38794</v>
      </c>
      <c r="G22" s="26" t="s">
        <v>32</v>
      </c>
      <c r="H22" s="26" t="s">
        <v>33</v>
      </c>
      <c r="I22" s="25" t="s">
        <v>55</v>
      </c>
      <c r="J22" s="26">
        <v>10</v>
      </c>
      <c r="K22" s="26" t="s">
        <v>56</v>
      </c>
      <c r="L22" s="25">
        <v>15</v>
      </c>
      <c r="M22" s="25" t="s">
        <v>36</v>
      </c>
      <c r="N22" s="25" t="s">
        <v>57</v>
      </c>
      <c r="O22" s="25">
        <v>3646</v>
      </c>
      <c r="P22" s="26" t="s">
        <v>68</v>
      </c>
    </row>
    <row r="23" spans="1:16" s="28" customFormat="1" ht="25.5">
      <c r="A23" s="25">
        <v>11</v>
      </c>
      <c r="B23" s="26" t="s">
        <v>80</v>
      </c>
      <c r="C23" s="26" t="s">
        <v>81</v>
      </c>
      <c r="D23" s="26" t="s">
        <v>82</v>
      </c>
      <c r="E23" s="25" t="s">
        <v>31</v>
      </c>
      <c r="F23" s="27">
        <v>39247</v>
      </c>
      <c r="G23" s="26" t="s">
        <v>32</v>
      </c>
      <c r="H23" s="26" t="s">
        <v>33</v>
      </c>
      <c r="I23" s="25" t="s">
        <v>55</v>
      </c>
      <c r="J23" s="26">
        <v>9</v>
      </c>
      <c r="K23" s="26" t="s">
        <v>56</v>
      </c>
      <c r="L23" s="25">
        <v>13</v>
      </c>
      <c r="M23" s="25" t="s">
        <v>36</v>
      </c>
      <c r="N23" s="25" t="s">
        <v>57</v>
      </c>
      <c r="O23" s="25">
        <v>3643</v>
      </c>
      <c r="P23" s="26" t="s">
        <v>68</v>
      </c>
    </row>
    <row r="24" spans="1:16" s="28" customFormat="1" ht="25.5">
      <c r="A24" s="25">
        <v>12</v>
      </c>
      <c r="B24" s="26" t="s">
        <v>83</v>
      </c>
      <c r="C24" s="26" t="s">
        <v>84</v>
      </c>
      <c r="D24" s="26" t="s">
        <v>85</v>
      </c>
      <c r="E24" s="25" t="s">
        <v>48</v>
      </c>
      <c r="F24" s="27">
        <v>38728</v>
      </c>
      <c r="G24" s="26" t="s">
        <v>32</v>
      </c>
      <c r="H24" s="26" t="s">
        <v>33</v>
      </c>
      <c r="I24" s="25" t="s">
        <v>55</v>
      </c>
      <c r="J24" s="26">
        <v>10</v>
      </c>
      <c r="K24" s="26" t="s">
        <v>56</v>
      </c>
      <c r="L24" s="25">
        <v>13</v>
      </c>
      <c r="M24" s="25" t="s">
        <v>36</v>
      </c>
      <c r="N24" s="25" t="s">
        <v>57</v>
      </c>
      <c r="O24" s="25">
        <v>3644</v>
      </c>
      <c r="P24" s="26" t="s">
        <v>58</v>
      </c>
    </row>
    <row r="25" spans="1:16" s="28" customFormat="1" ht="25.5">
      <c r="A25" s="25">
        <v>13</v>
      </c>
      <c r="B25" s="26" t="s">
        <v>86</v>
      </c>
      <c r="C25" s="26" t="s">
        <v>84</v>
      </c>
      <c r="D25" s="26" t="s">
        <v>47</v>
      </c>
      <c r="E25" s="25" t="s">
        <v>48</v>
      </c>
      <c r="F25" s="27">
        <v>39401</v>
      </c>
      <c r="G25" s="26" t="s">
        <v>32</v>
      </c>
      <c r="H25" s="26" t="s">
        <v>33</v>
      </c>
      <c r="I25" s="25" t="s">
        <v>55</v>
      </c>
      <c r="J25" s="26">
        <v>9</v>
      </c>
      <c r="K25" s="26" t="s">
        <v>56</v>
      </c>
      <c r="L25" s="25">
        <v>12</v>
      </c>
      <c r="M25" s="25" t="s">
        <v>36</v>
      </c>
      <c r="N25" s="25" t="s">
        <v>57</v>
      </c>
      <c r="O25" s="25">
        <v>3633</v>
      </c>
      <c r="P25" s="26" t="s">
        <v>68</v>
      </c>
    </row>
    <row r="26" spans="1:16" s="28" customFormat="1" ht="25.5">
      <c r="A26" s="25">
        <v>14</v>
      </c>
      <c r="B26" s="26" t="s">
        <v>87</v>
      </c>
      <c r="C26" s="26" t="s">
        <v>88</v>
      </c>
      <c r="D26" s="26" t="s">
        <v>89</v>
      </c>
      <c r="E26" s="25" t="s">
        <v>48</v>
      </c>
      <c r="F26" s="27">
        <v>38841</v>
      </c>
      <c r="G26" s="26" t="s">
        <v>32</v>
      </c>
      <c r="H26" s="26" t="s">
        <v>33</v>
      </c>
      <c r="I26" s="25" t="s">
        <v>55</v>
      </c>
      <c r="J26" s="26">
        <v>10</v>
      </c>
      <c r="K26" s="26" t="s">
        <v>56</v>
      </c>
      <c r="L26" s="25">
        <v>12</v>
      </c>
      <c r="M26" s="25" t="s">
        <v>36</v>
      </c>
      <c r="N26" s="25" t="s">
        <v>57</v>
      </c>
      <c r="O26" s="25">
        <v>3645</v>
      </c>
      <c r="P26" s="26" t="s">
        <v>58</v>
      </c>
    </row>
    <row r="27" spans="1:16" s="28" customFormat="1" ht="25.5">
      <c r="A27" s="25">
        <v>15</v>
      </c>
      <c r="B27" s="26" t="s">
        <v>90</v>
      </c>
      <c r="C27" s="26" t="s">
        <v>91</v>
      </c>
      <c r="D27" s="26" t="s">
        <v>92</v>
      </c>
      <c r="E27" s="25" t="s">
        <v>31</v>
      </c>
      <c r="F27" s="27">
        <v>38419</v>
      </c>
      <c r="G27" s="26" t="s">
        <v>32</v>
      </c>
      <c r="H27" s="26" t="s">
        <v>33</v>
      </c>
      <c r="I27" s="25" t="s">
        <v>55</v>
      </c>
      <c r="J27" s="26">
        <v>11</v>
      </c>
      <c r="K27" s="26" t="s">
        <v>56</v>
      </c>
      <c r="L27" s="25">
        <v>12</v>
      </c>
      <c r="M27" s="25" t="s">
        <v>36</v>
      </c>
      <c r="N27" s="25" t="s">
        <v>57</v>
      </c>
      <c r="O27" s="25">
        <v>3649</v>
      </c>
      <c r="P27" s="26" t="s">
        <v>68</v>
      </c>
    </row>
    <row r="28" spans="1:16" s="28" customFormat="1" ht="25.5">
      <c r="A28" s="25">
        <v>16</v>
      </c>
      <c r="B28" s="26" t="s">
        <v>93</v>
      </c>
      <c r="C28" s="26" t="s">
        <v>94</v>
      </c>
      <c r="D28" s="26" t="s">
        <v>95</v>
      </c>
      <c r="E28" s="25" t="s">
        <v>31</v>
      </c>
      <c r="F28" s="27">
        <v>39162</v>
      </c>
      <c r="G28" s="26" t="s">
        <v>32</v>
      </c>
      <c r="H28" s="26" t="s">
        <v>33</v>
      </c>
      <c r="I28" s="25" t="s">
        <v>62</v>
      </c>
      <c r="J28" s="26">
        <v>9</v>
      </c>
      <c r="K28" s="26" t="s">
        <v>56</v>
      </c>
      <c r="L28" s="25">
        <v>12</v>
      </c>
      <c r="M28" s="25" t="s">
        <v>36</v>
      </c>
      <c r="N28" s="25" t="s">
        <v>63</v>
      </c>
      <c r="O28" s="25">
        <v>5008</v>
      </c>
      <c r="P28" s="26" t="s">
        <v>64</v>
      </c>
    </row>
    <row r="29" spans="1:16" s="28" customFormat="1" ht="25.5">
      <c r="A29" s="25">
        <v>17</v>
      </c>
      <c r="B29" s="26" t="s">
        <v>96</v>
      </c>
      <c r="C29" s="26" t="s">
        <v>73</v>
      </c>
      <c r="D29" s="26" t="s">
        <v>97</v>
      </c>
      <c r="E29" s="25" t="s">
        <v>31</v>
      </c>
      <c r="F29" s="27">
        <v>39108</v>
      </c>
      <c r="G29" s="26" t="s">
        <v>32</v>
      </c>
      <c r="H29" s="26" t="s">
        <v>33</v>
      </c>
      <c r="I29" s="25" t="s">
        <v>55</v>
      </c>
      <c r="J29" s="30">
        <v>10</v>
      </c>
      <c r="K29" s="26" t="s">
        <v>56</v>
      </c>
      <c r="L29" s="25">
        <v>11</v>
      </c>
      <c r="M29" s="25" t="s">
        <v>36</v>
      </c>
      <c r="N29" s="25" t="s">
        <v>57</v>
      </c>
      <c r="O29" s="25">
        <v>3647</v>
      </c>
      <c r="P29" s="26" t="s">
        <v>68</v>
      </c>
    </row>
    <row r="30" spans="1:16" s="28" customFormat="1" ht="25.5">
      <c r="A30" s="25">
        <v>18</v>
      </c>
      <c r="B30" s="26" t="s">
        <v>98</v>
      </c>
      <c r="C30" s="26" t="s">
        <v>99</v>
      </c>
      <c r="D30" s="26" t="s">
        <v>100</v>
      </c>
      <c r="E30" s="25" t="s">
        <v>48</v>
      </c>
      <c r="F30" s="27">
        <v>39171</v>
      </c>
      <c r="G30" s="26" t="s">
        <v>32</v>
      </c>
      <c r="H30" s="26" t="s">
        <v>33</v>
      </c>
      <c r="I30" s="25" t="s">
        <v>55</v>
      </c>
      <c r="J30" s="26">
        <v>9</v>
      </c>
      <c r="K30" s="26" t="s">
        <v>56</v>
      </c>
      <c r="L30" s="25">
        <v>10</v>
      </c>
      <c r="M30" s="25" t="s">
        <v>36</v>
      </c>
      <c r="N30" s="25" t="s">
        <v>57</v>
      </c>
      <c r="O30" s="25">
        <v>3618</v>
      </c>
      <c r="P30" s="26" t="s">
        <v>68</v>
      </c>
    </row>
    <row r="31" spans="1:14" ht="15.75">
      <c r="A31" s="54" t="s">
        <v>101</v>
      </c>
      <c r="B31" s="54"/>
      <c r="C31" s="31"/>
      <c r="D31" s="32"/>
      <c r="E31" s="32"/>
      <c r="F31" s="33"/>
      <c r="G31" s="32"/>
      <c r="H31" s="34"/>
      <c r="I31" s="32"/>
      <c r="J31" s="35"/>
      <c r="K31" s="36"/>
      <c r="L31" s="2"/>
      <c r="M31" s="2"/>
      <c r="N31" s="2"/>
    </row>
    <row r="32" spans="1:14" ht="15.75" customHeight="1">
      <c r="A32" s="55" t="s">
        <v>102</v>
      </c>
      <c r="B32" s="55"/>
      <c r="C32" s="55"/>
      <c r="D32" s="37"/>
      <c r="E32" s="38"/>
      <c r="F32" s="39"/>
      <c r="G32" s="40"/>
      <c r="H32" s="40"/>
      <c r="I32" s="40" t="s">
        <v>103</v>
      </c>
      <c r="J32" s="2"/>
      <c r="K32" s="36"/>
      <c r="L32" s="2"/>
      <c r="M32" s="2"/>
      <c r="N32" s="2"/>
    </row>
    <row r="33" spans="1:14" ht="15.75">
      <c r="A33" s="41"/>
      <c r="B33" s="42"/>
      <c r="C33" s="42"/>
      <c r="D33" s="37"/>
      <c r="E33" s="38"/>
      <c r="F33" s="39"/>
      <c r="G33" s="40"/>
      <c r="H33" s="40"/>
      <c r="I33" s="40" t="s">
        <v>104</v>
      </c>
      <c r="J33" s="2"/>
      <c r="K33" s="36"/>
      <c r="L33" s="2"/>
      <c r="M33" s="2"/>
      <c r="N33" s="2"/>
    </row>
    <row r="34" spans="1:14" ht="15.75">
      <c r="A34" s="41"/>
      <c r="B34" s="42"/>
      <c r="C34" s="42"/>
      <c r="D34" s="37"/>
      <c r="E34" s="38"/>
      <c r="F34" s="39"/>
      <c r="G34" s="40"/>
      <c r="H34" s="40"/>
      <c r="I34" s="31" t="s">
        <v>105</v>
      </c>
      <c r="J34" s="2"/>
      <c r="K34" s="36"/>
      <c r="L34" s="2"/>
      <c r="M34" s="2"/>
      <c r="N34" s="2"/>
    </row>
    <row r="35" spans="1:11" ht="15.75">
      <c r="A35" s="56" t="s">
        <v>106</v>
      </c>
      <c r="B35" s="56"/>
      <c r="C35" s="56"/>
      <c r="D35" s="56"/>
      <c r="E35" s="43"/>
      <c r="F35" s="43"/>
      <c r="G35" s="43"/>
      <c r="H35" s="43"/>
      <c r="I35" s="13"/>
      <c r="J35" s="17"/>
      <c r="K35" s="18"/>
    </row>
    <row r="36" spans="1:11" ht="15.75" customHeight="1">
      <c r="A36" s="57" t="s">
        <v>107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</sheetData>
  <sheetProtection selectLockedCells="1" selectUnlockedCells="1"/>
  <mergeCells count="13">
    <mergeCell ref="A36:K36"/>
    <mergeCell ref="F7:I7"/>
    <mergeCell ref="F8:I8"/>
    <mergeCell ref="F10:I10"/>
    <mergeCell ref="A31:B31"/>
    <mergeCell ref="A32:C32"/>
    <mergeCell ref="A35:D35"/>
    <mergeCell ref="A1:M1"/>
    <mergeCell ref="I2:K2"/>
    <mergeCell ref="F3:I3"/>
    <mergeCell ref="F4:I4"/>
    <mergeCell ref="F5:I5"/>
    <mergeCell ref="F6:I6"/>
  </mergeCells>
  <printOptions/>
  <pageMargins left="0.07847222222222222" right="0.07847222222222222" top="0.07847222222222222" bottom="0.07847222222222222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Соколова Лариса Петровна</cp:lastModifiedBy>
  <dcterms:modified xsi:type="dcterms:W3CDTF">2022-11-21T06:08:20Z</dcterms:modified>
  <cp:category/>
  <cp:version/>
  <cp:contentType/>
  <cp:contentStatus/>
</cp:coreProperties>
</file>